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OEK-FS202210\disk1\D\SHARED_DATA\010_音楽祭（旧LFJK）\2025\04_概要・日程\合唱の祭典\"/>
    </mc:Choice>
  </mc:AlternateContent>
  <xr:revisionPtr revIDLastSave="0" documentId="13_ncr:1_{3A705CD8-BA0A-47F5-BD75-2BD295EE1F1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込書 ※このシートのみご入力ください" sheetId="2" r:id="rId1"/>
    <sheet name="プルダウンリスト" sheetId="3" r:id="rId2"/>
    <sheet name="Sheet1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4" l="1"/>
  <c r="J3" i="4"/>
  <c r="I3" i="4"/>
  <c r="O3" i="4"/>
  <c r="M3" i="4"/>
  <c r="L3" i="4"/>
  <c r="R7" i="2"/>
  <c r="F3" i="4" s="1"/>
  <c r="H3" i="4"/>
  <c r="V3" i="4"/>
  <c r="W3" i="4"/>
  <c r="Q3" i="4"/>
  <c r="P3" i="4"/>
  <c r="N3" i="4"/>
  <c r="G3" i="4"/>
  <c r="E3" i="4"/>
  <c r="D3" i="4"/>
  <c r="C3" i="4"/>
  <c r="B3" i="4"/>
  <c r="A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shinichi</author>
  </authors>
  <commentList>
    <comment ref="D5" authorId="0" shapeId="0" xr:uid="{159796A4-ACF8-4344-B5EC-CF86B0AFAC2A}">
      <text>
        <r>
          <rPr>
            <b/>
            <sz val="9"/>
            <color indexed="81"/>
            <rFont val="MS P ゴシック"/>
            <family val="3"/>
            <charset val="128"/>
          </rPr>
          <t>プルダウンで
選択してください</t>
        </r>
      </text>
    </comment>
    <comment ref="L6" authorId="0" shapeId="0" xr:uid="{04E2F98C-6E72-40B1-91CD-A75198BFD0BE}">
      <text>
        <r>
          <rPr>
            <b/>
            <sz val="9"/>
            <color indexed="81"/>
            <rFont val="MS P ゴシック"/>
            <family val="3"/>
            <charset val="128"/>
          </rPr>
          <t>プルダウンで
選択してください</t>
        </r>
      </text>
    </comment>
    <comment ref="L7" authorId="0" shapeId="0" xr:uid="{90CF5E6E-B8CE-4F5C-B00A-00510542C109}">
      <text>
        <r>
          <rPr>
            <b/>
            <sz val="9"/>
            <color indexed="81"/>
            <rFont val="MS P ゴシック"/>
            <family val="3"/>
            <charset val="128"/>
          </rPr>
          <t>yyyy/mm/ddの形式で入力してください
年齢が表示されます（年齢欄入力不要）</t>
        </r>
      </text>
    </comment>
    <comment ref="D17" authorId="0" shapeId="0" xr:uid="{4608B701-35DB-471F-9A06-BD869091DB9C}">
      <text>
        <r>
          <rPr>
            <b/>
            <sz val="9"/>
            <color indexed="81"/>
            <rFont val="MS P ゴシック"/>
            <family val="3"/>
            <charset val="128"/>
          </rPr>
          <t>プルダウンで
選択してください</t>
        </r>
      </text>
    </comment>
    <comment ref="D24" authorId="0" shapeId="0" xr:uid="{B0BA2975-F64D-4338-A2EF-B8939AF0DB84}">
      <text>
        <r>
          <rPr>
            <b/>
            <sz val="9"/>
            <color indexed="81"/>
            <rFont val="MS P ゴシック"/>
            <family val="3"/>
            <charset val="128"/>
          </rPr>
          <t>プルダウンで
選択してください</t>
        </r>
      </text>
    </comment>
  </commentList>
</comments>
</file>

<file path=xl/sharedStrings.xml><?xml version="1.0" encoding="utf-8"?>
<sst xmlns="http://schemas.openxmlformats.org/spreadsheetml/2006/main" count="90" uniqueCount="70">
  <si>
    <t>〒</t>
    <phoneticPr fontId="1"/>
  </si>
  <si>
    <t>ソプラノ</t>
    <phoneticPr fontId="1"/>
  </si>
  <si>
    <t>アルト</t>
    <phoneticPr fontId="1"/>
  </si>
  <si>
    <t>バス</t>
    <phoneticPr fontId="1"/>
  </si>
  <si>
    <t>列2</t>
  </si>
  <si>
    <t>列3</t>
  </si>
  <si>
    <t>列4</t>
  </si>
  <si>
    <t>北陸金沢・ガルガンチュア音楽祭２０２５</t>
    <rPh sb="0" eb="2">
      <t>ホクリク</t>
    </rPh>
    <rPh sb="2" eb="4">
      <t>カナザワ</t>
    </rPh>
    <rPh sb="12" eb="15">
      <t>オンガクサイ</t>
    </rPh>
    <phoneticPr fontId="1"/>
  </si>
  <si>
    <t>コーラスの祭典　申込書</t>
    <rPh sb="5" eb="7">
      <t>サイテン</t>
    </rPh>
    <rPh sb="8" eb="11">
      <t>モウシコミショ</t>
    </rPh>
    <phoneticPr fontId="1"/>
  </si>
  <si>
    <t>（３部のステージ）</t>
    <rPh sb="2" eb="3">
      <t>ブ</t>
    </rPh>
    <phoneticPr fontId="1"/>
  </si>
  <si>
    <t>パート</t>
    <phoneticPr fontId="1"/>
  </si>
  <si>
    <t>ソプラノ ・ アルト ・ テノール ・ バス</t>
  </si>
  <si>
    <t>ソプラノ ・ アルト ・ テノール ・ バス</t>
    <phoneticPr fontId="1"/>
  </si>
  <si>
    <t>テノール</t>
    <phoneticPr fontId="1"/>
  </si>
  <si>
    <t>氏名</t>
    <rPh sb="0" eb="2">
      <t>シメイ</t>
    </rPh>
    <phoneticPr fontId="1"/>
  </si>
  <si>
    <r>
      <t xml:space="preserve">パート
</t>
    </r>
    <r>
      <rPr>
        <sz val="9"/>
        <color theme="1"/>
        <rFont val="ＭＳ 明朝"/>
        <family val="1"/>
        <charset val="128"/>
      </rPr>
      <t>(いずれかに○
または 
プルダウン選択)</t>
    </r>
    <phoneticPr fontId="1"/>
  </si>
  <si>
    <t>性別</t>
    <rPh sb="0" eb="2">
      <t>セイベツ</t>
    </rPh>
    <phoneticPr fontId="1"/>
  </si>
  <si>
    <t>生年月日</t>
    <rPh sb="0" eb="4">
      <t>セイネンガッピ</t>
    </rPh>
    <phoneticPr fontId="1"/>
  </si>
  <si>
    <r>
      <t xml:space="preserve">保護者氏名
</t>
    </r>
    <r>
      <rPr>
        <sz val="9"/>
        <color theme="1"/>
        <rFont val="ＭＳ 明朝"/>
        <family val="1"/>
        <charset val="128"/>
      </rPr>
      <t>（高校生以下の場合）</t>
    </r>
    <rPh sb="0" eb="5">
      <t>ホゴシャシメイ</t>
    </rPh>
    <rPh sb="7" eb="12">
      <t>コウコウセイイカ</t>
    </rPh>
    <rPh sb="13" eb="15">
      <t>バアイ</t>
    </rPh>
    <phoneticPr fontId="1"/>
  </si>
  <si>
    <t>年齢</t>
    <rPh sb="0" eb="2">
      <t>ネンレイ</t>
    </rPh>
    <phoneticPr fontId="1"/>
  </si>
  <si>
    <t>住所</t>
    <rPh sb="0" eb="2">
      <t>ジュウショ</t>
    </rPh>
    <phoneticPr fontId="1"/>
  </si>
  <si>
    <t>電話番号</t>
    <rPh sb="0" eb="4">
      <t>デンワバンゴウ</t>
    </rPh>
    <phoneticPr fontId="1"/>
  </si>
  <si>
    <t>フリガナ</t>
    <phoneticPr fontId="1"/>
  </si>
  <si>
    <t>FAX番号</t>
    <rPh sb="3" eb="5">
      <t>バンゴウ</t>
    </rPh>
    <phoneticPr fontId="1"/>
  </si>
  <si>
    <t>メールアドレス</t>
    <phoneticPr fontId="1"/>
  </si>
  <si>
    <t>緊急連絡先</t>
    <rPh sb="0" eb="5">
      <t>キンキュウレンラクサキ</t>
    </rPh>
    <phoneticPr fontId="1"/>
  </si>
  <si>
    <r>
      <t xml:space="preserve">メールアドレス
</t>
    </r>
    <r>
      <rPr>
        <sz val="9"/>
        <color theme="1"/>
        <rFont val="ＭＳ 明朝"/>
        <family val="1"/>
        <charset val="128"/>
      </rPr>
      <t>(PCからのメールが受取できる
アドレス)</t>
    </r>
    <rPh sb="18" eb="20">
      <t>ウケトリ</t>
    </rPh>
    <phoneticPr fontId="1"/>
  </si>
  <si>
    <t>合唱経験</t>
    <rPh sb="0" eb="4">
      <t>ガッショウケイケン</t>
    </rPh>
    <phoneticPr fontId="1"/>
  </si>
  <si>
    <t>所属合唱団</t>
    <rPh sb="0" eb="2">
      <t>ショゾク</t>
    </rPh>
    <rPh sb="2" eb="5">
      <t>ガッショウダン</t>
    </rPh>
    <phoneticPr fontId="1"/>
  </si>
  <si>
    <t>参加条件</t>
    <rPh sb="0" eb="4">
      <t>サンカジョウケン</t>
    </rPh>
    <phoneticPr fontId="1"/>
  </si>
  <si>
    <t>ホテル希望</t>
    <rPh sb="3" eb="5">
      <t>キボウ</t>
    </rPh>
    <phoneticPr fontId="1"/>
  </si>
  <si>
    <t>男　・　女</t>
    <rPh sb="0" eb="1">
      <t>オトコ</t>
    </rPh>
    <rPh sb="4" eb="5">
      <t>オンナ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</si>
  <si>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</si>
  <si>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</si>
  <si>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あり</t>
    <phoneticPr fontId="1"/>
  </si>
  <si>
    <t>なし</t>
    <phoneticPr fontId="1"/>
  </si>
  <si>
    <t>あり　　　　　　　なし</t>
  </si>
  <si>
    <t>あり　　　　　　　なし</t>
    <phoneticPr fontId="1"/>
  </si>
  <si>
    <t>参加条件1</t>
    <rPh sb="0" eb="4">
      <t>サンカジョウケン</t>
    </rPh>
    <phoneticPr fontId="1"/>
  </si>
  <si>
    <t>参加条件2</t>
    <rPh sb="0" eb="4">
      <t>サンカジョウケン</t>
    </rPh>
    <phoneticPr fontId="1"/>
  </si>
  <si>
    <t>参加条件3</t>
    <rPh sb="0" eb="4">
      <t>サンカジョウケン</t>
    </rPh>
    <phoneticPr fontId="1"/>
  </si>
  <si>
    <t>参加条件4</t>
    <rPh sb="0" eb="4">
      <t>サンカジョウケン</t>
    </rPh>
    <phoneticPr fontId="1"/>
  </si>
  <si>
    <t>列5</t>
  </si>
  <si>
    <t>ホテル</t>
    <phoneticPr fontId="1"/>
  </si>
  <si>
    <t>希望する　　　　　　希望しない</t>
    <rPh sb="0" eb="2">
      <t>キボウ</t>
    </rPh>
    <rPh sb="10" eb="12">
      <t>キボウ</t>
    </rPh>
    <phoneticPr fontId="1"/>
  </si>
  <si>
    <t>希望する</t>
    <rPh sb="0" eb="2">
      <t>キボウ</t>
    </rPh>
    <phoneticPr fontId="1"/>
  </si>
  <si>
    <t>希望しない</t>
    <rPh sb="0" eb="2">
      <t>キボウ</t>
    </rPh>
    <phoneticPr fontId="1"/>
  </si>
  <si>
    <t>保護者氏名</t>
    <rPh sb="0" eb="5">
      <t>ホゴシャシメイ</t>
    </rPh>
    <phoneticPr fontId="1"/>
  </si>
  <si>
    <t>郵便番号</t>
    <rPh sb="0" eb="4">
      <t>ユウビンバンゴウ</t>
    </rPh>
    <phoneticPr fontId="1"/>
  </si>
  <si>
    <t>FAX</t>
    <phoneticPr fontId="1"/>
  </si>
  <si>
    <t>所属合唱団</t>
    <rPh sb="0" eb="5">
      <t>ショゾクガッショウダン</t>
    </rPh>
    <phoneticPr fontId="1"/>
  </si>
  <si>
    <t>参加条件OK</t>
    <rPh sb="0" eb="4">
      <t>サンカジョウケン</t>
    </rPh>
    <phoneticPr fontId="1"/>
  </si>
  <si>
    <t>※近隣のホテルをご用意いたします。（ホテルはお選びいただけません。別途15,000円が必要です）</t>
    <rPh sb="1" eb="3">
      <t>キンリン</t>
    </rPh>
    <rPh sb="9" eb="11">
      <t>ヨウイ</t>
    </rPh>
    <rPh sb="23" eb="24">
      <t>エラ</t>
    </rPh>
    <rPh sb="33" eb="35">
      <t>ベット</t>
    </rPh>
    <rPh sb="41" eb="42">
      <t>エン</t>
    </rPh>
    <rPh sb="43" eb="45">
      <t>ヒツヨウ</t>
    </rPh>
    <phoneticPr fontId="1"/>
  </si>
  <si>
    <t>※チェックを入れてください。下記参加条件にチェックできない場合は、参加をご遠慮ください。</t>
    <phoneticPr fontId="1"/>
  </si>
  <si>
    <t>5月2日17:00～21:00の練習に参加できます。</t>
    <rPh sb="1" eb="2">
      <t>ガツ</t>
    </rPh>
    <rPh sb="3" eb="4">
      <t>ニチ</t>
    </rPh>
    <rPh sb="16" eb="18">
      <t>レンシュウ</t>
    </rPh>
    <rPh sb="19" eb="21">
      <t>サンカ</t>
    </rPh>
    <phoneticPr fontId="1"/>
  </si>
  <si>
    <t>5月3日15:30～16:30の練習、18:00～19:00のコンサートに参加できます。</t>
    <rPh sb="1" eb="2">
      <t>ガツ</t>
    </rPh>
    <rPh sb="3" eb="4">
      <t>ニチ</t>
    </rPh>
    <rPh sb="16" eb="18">
      <t>レンシュウ</t>
    </rPh>
    <rPh sb="37" eb="39">
      <t>サンカ</t>
    </rPh>
    <phoneticPr fontId="1"/>
  </si>
  <si>
    <t>オペラ２曲、犀川、土の歌全曲の譜読みを済ませた上で参加します。</t>
    <rPh sb="4" eb="5">
      <t>キョク</t>
    </rPh>
    <rPh sb="6" eb="8">
      <t>サイガワ</t>
    </rPh>
    <rPh sb="9" eb="10">
      <t>ツチ</t>
    </rPh>
    <rPh sb="11" eb="12">
      <t>ウタ</t>
    </rPh>
    <rPh sb="12" eb="14">
      <t>ゼンキョク</t>
    </rPh>
    <rPh sb="15" eb="17">
      <t>フヨ</t>
    </rPh>
    <rPh sb="19" eb="20">
      <t>ス</t>
    </rPh>
    <rPh sb="23" eb="24">
      <t>ウエ</t>
    </rPh>
    <rPh sb="25" eb="27">
      <t>サンカ</t>
    </rPh>
    <phoneticPr fontId="1"/>
  </si>
  <si>
    <t>混声合唱とオーケストラのためのカンタータ『土の歌』の楽譜を準備します。</t>
    <rPh sb="0" eb="4">
      <t>コンセイガッショウ</t>
    </rPh>
    <rPh sb="21" eb="22">
      <t>ツチ</t>
    </rPh>
    <rPh sb="23" eb="24">
      <t>ウタ</t>
    </rPh>
    <rPh sb="26" eb="28">
      <t>ガクフ</t>
    </rPh>
    <rPh sb="29" eb="31">
      <t>ジュンビ</t>
    </rPh>
    <phoneticPr fontId="1"/>
  </si>
  <si>
    <t>申し込み先：石川県合唱連盟</t>
    <rPh sb="0" eb="1">
      <t>モウ</t>
    </rPh>
    <rPh sb="2" eb="3">
      <t>コ</t>
    </rPh>
    <rPh sb="4" eb="5">
      <t>サキ</t>
    </rPh>
    <rPh sb="6" eb="8">
      <t>イシカワ</t>
    </rPh>
    <rPh sb="8" eb="9">
      <t>ケン</t>
    </rPh>
    <rPh sb="9" eb="11">
      <t>ガッショウ</t>
    </rPh>
    <rPh sb="11" eb="13">
      <t>レンメイ</t>
    </rPh>
    <phoneticPr fontId="1"/>
  </si>
  <si>
    <t>FAX：076-232-8712</t>
    <phoneticPr fontId="1"/>
  </si>
  <si>
    <t>-</t>
    <phoneticPr fontId="1"/>
  </si>
  <si>
    <t>(都道府県)</t>
    <rPh sb="1" eb="5">
      <t>トドウフケン</t>
    </rPh>
    <phoneticPr fontId="1"/>
  </si>
  <si>
    <t>Mail：</t>
    <phoneticPr fontId="1"/>
  </si>
  <si>
    <t>chor2025.gargan@jca-ishikawa.org</t>
  </si>
  <si>
    <t>(市町村/丁目/番地)</t>
    <rPh sb="1" eb="4">
      <t>シチョウソン</t>
    </rPh>
    <rPh sb="5" eb="7">
      <t>チョウメ</t>
    </rPh>
    <rPh sb="8" eb="10">
      <t>バンチ</t>
    </rPh>
    <phoneticPr fontId="1"/>
  </si>
  <si>
    <t>(マンション名/号)</t>
    <rPh sb="6" eb="7">
      <t>メイ</t>
    </rPh>
    <rPh sb="8" eb="9">
      <t>ゴウ</t>
    </rPh>
    <phoneticPr fontId="1"/>
  </si>
  <si>
    <t>※ファイル名にある【氏名】を申込者の氏名に変更して送付願います</t>
    <rPh sb="5" eb="6">
      <t>メイ</t>
    </rPh>
    <rPh sb="10" eb="12">
      <t>シメイ</t>
    </rPh>
    <rPh sb="14" eb="17">
      <t>モウシコミシャ</t>
    </rPh>
    <rPh sb="18" eb="20">
      <t>シメイ</t>
    </rPh>
    <rPh sb="21" eb="23">
      <t>ヘンコウ</t>
    </rPh>
    <rPh sb="25" eb="28">
      <t>ソウフネガ</t>
    </rPh>
    <phoneticPr fontId="1"/>
  </si>
  <si>
    <t>住所1</t>
    <rPh sb="0" eb="2">
      <t>ジュウショ</t>
    </rPh>
    <phoneticPr fontId="1"/>
  </si>
  <si>
    <t>住所2</t>
    <rPh sb="0" eb="2">
      <t>ジュウショ</t>
    </rPh>
    <phoneticPr fontId="1"/>
  </si>
  <si>
    <t>住所3</t>
    <rPh sb="0" eb="2">
      <t>ジュウショ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</si>
</sst>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3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Meiryo UI"/>
      <family val="2"/>
      <charset val="128"/>
    </font>
    <font>
      <sz val="11"/>
      <color theme="1"/>
      <name val="MS 明朝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11" fillId="0" borderId="0" applyNumberForma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1" applyAlignment="1">
      <alignment horizontal="center"/>
    </xf>
    <xf numFmtId="0" fontId="5" fillId="0" borderId="0" xfId="1" applyAlignment="1">
      <alignment horizontal="left"/>
    </xf>
    <xf numFmtId="0" fontId="5" fillId="0" borderId="0" xfId="1"/>
    <xf numFmtId="0" fontId="2" fillId="0" borderId="6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5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14" fontId="0" fillId="0" borderId="0" xfId="0" applyNumberFormat="1">
      <alignment vertical="center"/>
    </xf>
    <xf numFmtId="0" fontId="8" fillId="0" borderId="38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" fillId="0" borderId="8" xfId="0" applyFont="1" applyBorder="1" applyAlignment="1">
      <alignment horizontal="left" vertical="center" shrinkToFit="1"/>
    </xf>
    <xf numFmtId="0" fontId="0" fillId="0" borderId="9" xfId="0" applyBorder="1" applyAlignment="1">
      <alignment horizontal="left" vertical="center" shrinkToFit="1"/>
    </xf>
    <xf numFmtId="0" fontId="2" fillId="0" borderId="17" xfId="0" applyFont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2" fillId="0" borderId="3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4" borderId="16" xfId="0" applyFont="1" applyFill="1" applyBorder="1" applyAlignment="1">
      <alignment horizontal="left" vertical="center"/>
    </xf>
    <xf numFmtId="0" fontId="3" fillId="4" borderId="16" xfId="0" applyFont="1" applyFill="1" applyBorder="1" applyAlignment="1">
      <alignment horizontal="left" vertical="center"/>
    </xf>
    <xf numFmtId="0" fontId="3" fillId="4" borderId="27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right" vertical="center"/>
    </xf>
    <xf numFmtId="0" fontId="2" fillId="3" borderId="24" xfId="0" applyFont="1" applyFill="1" applyBorder="1" applyAlignment="1">
      <alignment horizontal="right" vertical="center"/>
    </xf>
    <xf numFmtId="176" fontId="2" fillId="4" borderId="2" xfId="0" applyNumberFormat="1" applyFont="1" applyFill="1" applyBorder="1" applyAlignment="1">
      <alignment horizontal="right" vertical="center"/>
    </xf>
    <xf numFmtId="176" fontId="0" fillId="4" borderId="3" xfId="0" applyNumberFormat="1" applyFill="1" applyBorder="1" applyAlignment="1">
      <alignment horizontal="right" vertical="center"/>
    </xf>
    <xf numFmtId="176" fontId="0" fillId="4" borderId="4" xfId="0" applyNumberFormat="1" applyFill="1" applyBorder="1" applyAlignment="1">
      <alignment horizontal="right" vertical="center"/>
    </xf>
    <xf numFmtId="0" fontId="3" fillId="0" borderId="3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11" fillId="4" borderId="1" xfId="2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3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left" vertical="center"/>
    </xf>
    <xf numFmtId="0" fontId="12" fillId="4" borderId="31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left" vertical="center"/>
    </xf>
    <xf numFmtId="0" fontId="0" fillId="4" borderId="9" xfId="0" applyFill="1" applyBorder="1" applyAlignment="1">
      <alignment horizontal="left" vertical="center"/>
    </xf>
    <xf numFmtId="0" fontId="0" fillId="4" borderId="33" xfId="0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33" xfId="0" applyFont="1" applyBorder="1" applyAlignment="1">
      <alignment horizontal="left" vertical="center"/>
    </xf>
  </cellXfs>
  <cellStyles count="3">
    <cellStyle name="ハイパーリンク" xfId="2" builtinId="8"/>
    <cellStyle name="標準" xfId="0" builtinId="0"/>
    <cellStyle name="標準 2" xfId="1" xr:uid="{00000000-0005-0000-0000-000001000000}"/>
  </cellStyles>
  <dxfs count="10">
    <dxf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Sheet1!$R$3" lockText="1" noThreeD="1"/>
</file>

<file path=xl/ctrlProps/ctrlProp2.xml><?xml version="1.0" encoding="utf-8"?>
<formControlPr xmlns="http://schemas.microsoft.com/office/spreadsheetml/2009/9/main" objectType="CheckBox" fmlaLink="Sheet1!$S$3" lockText="1" noThreeD="1"/>
</file>

<file path=xl/ctrlProps/ctrlProp3.xml><?xml version="1.0" encoding="utf-8"?>
<formControlPr xmlns="http://schemas.microsoft.com/office/spreadsheetml/2009/9/main" objectType="CheckBox" fmlaLink="Sheet1!$T$3" lockText="1" noThreeD="1"/>
</file>

<file path=xl/ctrlProps/ctrlProp4.xml><?xml version="1.0" encoding="utf-8"?>
<formControlPr xmlns="http://schemas.microsoft.com/office/spreadsheetml/2009/9/main" objectType="CheckBox" fmlaLink="Sheet1!$U$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19</xdr:row>
          <xdr:rowOff>66675</xdr:rowOff>
        </xdr:from>
        <xdr:to>
          <xdr:col>4</xdr:col>
          <xdr:colOff>314325</xdr:colOff>
          <xdr:row>19</xdr:row>
          <xdr:rowOff>314325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20</xdr:row>
          <xdr:rowOff>66675</xdr:rowOff>
        </xdr:from>
        <xdr:to>
          <xdr:col>4</xdr:col>
          <xdr:colOff>314325</xdr:colOff>
          <xdr:row>20</xdr:row>
          <xdr:rowOff>314325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21</xdr:row>
          <xdr:rowOff>66675</xdr:rowOff>
        </xdr:from>
        <xdr:to>
          <xdr:col>4</xdr:col>
          <xdr:colOff>314325</xdr:colOff>
          <xdr:row>21</xdr:row>
          <xdr:rowOff>314325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22</xdr:row>
          <xdr:rowOff>66675</xdr:rowOff>
        </xdr:from>
        <xdr:to>
          <xdr:col>4</xdr:col>
          <xdr:colOff>314325</xdr:colOff>
          <xdr:row>22</xdr:row>
          <xdr:rowOff>314325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A1:H12" totalsRowShown="0" headerRowDxfId="9" dataDxfId="8">
  <autoFilter ref="A1:H12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4" xr3:uid="{00000000-0010-0000-0000-000004000000}" name="パート" dataDxfId="7"/>
    <tableColumn id="5" xr3:uid="{00000000-0010-0000-0000-000005000000}" name="性別" dataDxfId="6"/>
    <tableColumn id="6" xr3:uid="{00000000-0010-0000-0000-000006000000}" name="合唱経験" dataDxfId="5"/>
    <tableColumn id="7" xr3:uid="{00000000-0010-0000-0000-000007000000}" name="ホテル" dataDxfId="4"/>
    <tableColumn id="2" xr3:uid="{21EB61F9-8158-4C00-AE08-279F69EFAE5B}" name="列2" dataDxfId="3" dataCellStyle="標準 2"/>
    <tableColumn id="3" xr3:uid="{6AC3738F-797C-4C84-93C9-10B12CAD78EB}" name="列3" dataDxfId="2" dataCellStyle="標準 2"/>
    <tableColumn id="1" xr3:uid="{30960783-CBD4-4C53-A1FA-326644098B6E}" name="列4" dataDxfId="1" dataCellStyle="標準 2"/>
    <tableColumn id="8" xr3:uid="{00000000-0010-0000-0000-000008000000}" name="列5" dataDxfId="0"/>
  </tableColumns>
  <tableStyleInfo name="TableStyleLight5" showFirstColumn="0" showLastColumn="0" showRowStripes="1" showColumnStripes="0"/>
</table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S48"/>
  <sheetViews>
    <sheetView tabSelected="1" topLeftCell="A19" zoomScaleNormal="100" workbookViewId="0">
      <selection activeCell="F8" sqref="F8:S8"/>
    </sheetView>
  </sheetViews>
  <sheetFormatPr defaultColWidth="3.77734375" defaultRowHeight="14.25"/>
  <cols>
    <col min="1" max="3" width="3.88671875" style="6" customWidth="1"/>
    <col min="4" max="16384" width="3.77734375" style="6"/>
  </cols>
  <sheetData>
    <row r="1" spans="1:19" ht="24.95" customHeight="1">
      <c r="A1" s="41" t="s">
        <v>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</row>
    <row r="2" spans="1:19" ht="24.95" customHeight="1">
      <c r="A2" s="49" t="s">
        <v>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19">
      <c r="A3" s="51" t="s">
        <v>9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</row>
    <row r="4" spans="1:19" ht="9.9499999999999993" customHeight="1" thickBot="1"/>
    <row r="5" spans="1:19" ht="50.1" customHeight="1">
      <c r="A5" s="54" t="s">
        <v>15</v>
      </c>
      <c r="B5" s="55"/>
      <c r="C5" s="56"/>
      <c r="D5" s="57" t="s">
        <v>11</v>
      </c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9"/>
    </row>
    <row r="6" spans="1:19" ht="24.95" customHeight="1">
      <c r="A6" s="60" t="s">
        <v>22</v>
      </c>
      <c r="B6" s="61"/>
      <c r="C6" s="62"/>
      <c r="D6" s="92"/>
      <c r="E6" s="93"/>
      <c r="F6" s="93"/>
      <c r="G6" s="93"/>
      <c r="H6" s="93"/>
      <c r="I6" s="94"/>
      <c r="J6" s="66" t="s">
        <v>16</v>
      </c>
      <c r="K6" s="38"/>
      <c r="L6" s="69" t="s">
        <v>31</v>
      </c>
      <c r="M6" s="70"/>
      <c r="N6" s="70"/>
      <c r="O6" s="70"/>
      <c r="P6" s="70"/>
      <c r="Q6" s="70"/>
      <c r="R6" s="70"/>
      <c r="S6" s="71"/>
    </row>
    <row r="7" spans="1:19" ht="39.950000000000003" customHeight="1">
      <c r="A7" s="63" t="s">
        <v>14</v>
      </c>
      <c r="B7" s="64"/>
      <c r="C7" s="65"/>
      <c r="D7" s="92"/>
      <c r="E7" s="93"/>
      <c r="F7" s="93"/>
      <c r="G7" s="93"/>
      <c r="H7" s="93"/>
      <c r="I7" s="94"/>
      <c r="J7" s="67" t="s">
        <v>17</v>
      </c>
      <c r="K7" s="68"/>
      <c r="L7" s="74"/>
      <c r="M7" s="75"/>
      <c r="N7" s="75"/>
      <c r="O7" s="75"/>
      <c r="P7" s="76"/>
      <c r="Q7" s="10" t="s">
        <v>19</v>
      </c>
      <c r="R7" s="72">
        <f ca="1">DATEDIF(L7,TODAY(),"Y")</f>
        <v>124</v>
      </c>
      <c r="S7" s="73"/>
    </row>
    <row r="8" spans="1:19" ht="33.6" customHeight="1">
      <c r="A8" s="42" t="s">
        <v>18</v>
      </c>
      <c r="B8" s="43"/>
      <c r="C8" s="44"/>
      <c r="D8" s="45"/>
      <c r="E8" s="45"/>
      <c r="F8" s="46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8"/>
    </row>
    <row r="9" spans="1:19" ht="20.100000000000001" customHeight="1">
      <c r="A9" s="20" t="s">
        <v>20</v>
      </c>
      <c r="B9" s="21"/>
      <c r="C9" s="21"/>
      <c r="D9" s="5" t="s">
        <v>0</v>
      </c>
      <c r="E9" s="24"/>
      <c r="F9" s="25"/>
      <c r="G9" s="11" t="s">
        <v>60</v>
      </c>
      <c r="H9" s="24"/>
      <c r="I9" s="25"/>
      <c r="J9" s="26"/>
      <c r="K9" s="27"/>
      <c r="L9" s="27"/>
      <c r="M9" s="27"/>
      <c r="N9" s="27"/>
      <c r="O9" s="27"/>
      <c r="P9" s="27"/>
      <c r="Q9" s="27"/>
      <c r="R9" s="27"/>
      <c r="S9" s="28"/>
    </row>
    <row r="10" spans="1:19" ht="20.100000000000001" customHeight="1">
      <c r="A10" s="50"/>
      <c r="B10" s="51"/>
      <c r="C10" s="51"/>
      <c r="D10" s="34" t="s">
        <v>61</v>
      </c>
      <c r="E10" s="35"/>
      <c r="F10" s="35"/>
      <c r="G10" s="35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8"/>
    </row>
    <row r="11" spans="1:19" ht="20.100000000000001" customHeight="1">
      <c r="A11" s="50"/>
      <c r="B11" s="51"/>
      <c r="C11" s="51"/>
      <c r="D11" s="34" t="s">
        <v>64</v>
      </c>
      <c r="E11" s="35"/>
      <c r="F11" s="35"/>
      <c r="G11" s="35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8"/>
    </row>
    <row r="12" spans="1:19" ht="20.100000000000001" customHeight="1">
      <c r="A12" s="52"/>
      <c r="B12" s="53"/>
      <c r="C12" s="53"/>
      <c r="D12" s="32" t="s">
        <v>65</v>
      </c>
      <c r="E12" s="33"/>
      <c r="F12" s="33"/>
      <c r="G12" s="33"/>
      <c r="H12" s="89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1"/>
    </row>
    <row r="13" spans="1:19" ht="37.5" customHeight="1">
      <c r="A13" s="36" t="s">
        <v>21</v>
      </c>
      <c r="B13" s="37"/>
      <c r="C13" s="38"/>
      <c r="D13" s="24"/>
      <c r="E13" s="25"/>
      <c r="F13" s="12" t="s">
        <v>60</v>
      </c>
      <c r="G13" s="24"/>
      <c r="H13" s="25"/>
      <c r="I13" s="12" t="s">
        <v>60</v>
      </c>
      <c r="J13" s="24"/>
      <c r="K13" s="25"/>
      <c r="L13" s="29"/>
      <c r="M13" s="30"/>
      <c r="N13" s="30"/>
      <c r="O13" s="30"/>
      <c r="P13" s="30"/>
      <c r="Q13" s="30"/>
      <c r="R13" s="30"/>
      <c r="S13" s="31"/>
    </row>
    <row r="14" spans="1:19" ht="36.950000000000003" customHeight="1">
      <c r="A14" s="36" t="s">
        <v>23</v>
      </c>
      <c r="B14" s="37"/>
      <c r="C14" s="38"/>
      <c r="D14" s="24"/>
      <c r="E14" s="25"/>
      <c r="F14" s="12" t="s">
        <v>60</v>
      </c>
      <c r="G14" s="24"/>
      <c r="H14" s="25"/>
      <c r="I14" s="12" t="s">
        <v>60</v>
      </c>
      <c r="J14" s="24"/>
      <c r="K14" s="25"/>
      <c r="L14" s="29"/>
      <c r="M14" s="30"/>
      <c r="N14" s="30"/>
      <c r="O14" s="30"/>
      <c r="P14" s="30"/>
      <c r="Q14" s="30"/>
      <c r="R14" s="30"/>
      <c r="S14" s="31"/>
    </row>
    <row r="15" spans="1:19" ht="50.45" customHeight="1">
      <c r="A15" s="77" t="s">
        <v>26</v>
      </c>
      <c r="B15" s="29"/>
      <c r="C15" s="78"/>
      <c r="D15" s="84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6"/>
    </row>
    <row r="16" spans="1:19" ht="42.95" customHeight="1">
      <c r="A16" s="36" t="s">
        <v>25</v>
      </c>
      <c r="B16" s="37"/>
      <c r="C16" s="38"/>
      <c r="D16" s="24"/>
      <c r="E16" s="25"/>
      <c r="F16" s="12" t="s">
        <v>60</v>
      </c>
      <c r="G16" s="24"/>
      <c r="H16" s="25"/>
      <c r="I16" s="12" t="s">
        <v>60</v>
      </c>
      <c r="J16" s="24"/>
      <c r="K16" s="25"/>
      <c r="L16" s="29"/>
      <c r="M16" s="30"/>
      <c r="N16" s="30"/>
      <c r="O16" s="30"/>
      <c r="P16" s="30"/>
      <c r="Q16" s="30"/>
      <c r="R16" s="30"/>
      <c r="S16" s="31"/>
    </row>
    <row r="17" spans="1:19" ht="37.5" customHeight="1">
      <c r="A17" s="36" t="s">
        <v>27</v>
      </c>
      <c r="B17" s="37"/>
      <c r="C17" s="38"/>
      <c r="D17" s="39" t="s">
        <v>36</v>
      </c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40"/>
    </row>
    <row r="18" spans="1:19" ht="37.5" customHeight="1">
      <c r="A18" s="36" t="s">
        <v>28</v>
      </c>
      <c r="B18" s="37"/>
      <c r="C18" s="38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80"/>
    </row>
    <row r="19" spans="1:19" ht="30" customHeight="1">
      <c r="A19" s="20" t="s">
        <v>29</v>
      </c>
      <c r="B19" s="21"/>
      <c r="C19" s="21"/>
      <c r="D19" s="95" t="s">
        <v>53</v>
      </c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7"/>
    </row>
    <row r="20" spans="1:19" ht="30" customHeight="1">
      <c r="A20" s="50"/>
      <c r="B20" s="51"/>
      <c r="C20" s="51"/>
      <c r="D20" s="13"/>
      <c r="E20" s="15"/>
      <c r="F20" s="98" t="s">
        <v>54</v>
      </c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9"/>
    </row>
    <row r="21" spans="1:19" ht="30" customHeight="1">
      <c r="A21" s="50"/>
      <c r="B21" s="51"/>
      <c r="C21" s="51"/>
      <c r="D21" s="13"/>
      <c r="E21" s="15"/>
      <c r="F21" s="98" t="s">
        <v>55</v>
      </c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9"/>
    </row>
    <row r="22" spans="1:19" ht="30" customHeight="1">
      <c r="A22" s="50"/>
      <c r="B22" s="51"/>
      <c r="C22" s="51"/>
      <c r="D22" s="13"/>
      <c r="E22" s="15"/>
      <c r="F22" s="98" t="s">
        <v>56</v>
      </c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9"/>
    </row>
    <row r="23" spans="1:19" ht="30" customHeight="1">
      <c r="A23" s="52"/>
      <c r="B23" s="53"/>
      <c r="C23" s="53"/>
      <c r="D23" s="9"/>
      <c r="E23" s="14"/>
      <c r="F23" s="100" t="s">
        <v>57</v>
      </c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1"/>
    </row>
    <row r="24" spans="1:19" ht="37.5" customHeight="1">
      <c r="A24" s="20" t="s">
        <v>30</v>
      </c>
      <c r="B24" s="21"/>
      <c r="C24" s="21"/>
      <c r="D24" s="81" t="s">
        <v>44</v>
      </c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3"/>
    </row>
    <row r="25" spans="1:19" ht="20.45" customHeight="1" thickBot="1">
      <c r="A25" s="22"/>
      <c r="B25" s="23"/>
      <c r="C25" s="23"/>
      <c r="D25" s="17" t="s">
        <v>52</v>
      </c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9"/>
    </row>
    <row r="26" spans="1:19" ht="36.950000000000003" customHeight="1">
      <c r="A26" s="6" t="s">
        <v>58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</row>
    <row r="27" spans="1:19" s="1" customFormat="1" ht="24.95" customHeight="1">
      <c r="A27" s="8"/>
      <c r="B27" s="6" t="s">
        <v>62</v>
      </c>
      <c r="D27" s="1" t="s">
        <v>63</v>
      </c>
      <c r="E27" s="8"/>
      <c r="F27" s="8"/>
      <c r="G27" s="8"/>
      <c r="H27" s="8"/>
      <c r="I27" s="8"/>
      <c r="J27" s="8"/>
      <c r="K27" s="8"/>
      <c r="M27" s="8"/>
      <c r="N27" s="6" t="s">
        <v>59</v>
      </c>
      <c r="O27" s="8"/>
      <c r="P27" s="8"/>
      <c r="Q27" s="8"/>
      <c r="R27" s="8"/>
      <c r="S27" s="8"/>
    </row>
    <row r="28" spans="1:19" ht="24.95" customHeight="1">
      <c r="C28" s="6" t="s">
        <v>66</v>
      </c>
    </row>
    <row r="29" spans="1:19" ht="24.95" customHeight="1"/>
    <row r="30" spans="1:19" ht="24.95" customHeight="1"/>
    <row r="31" spans="1:19" ht="24.95" customHeight="1"/>
    <row r="32" spans="1:19" ht="24.95" customHeight="1"/>
    <row r="33" ht="24.95" customHeight="1"/>
    <row r="34" ht="24.95" customHeight="1"/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</sheetData>
  <mergeCells count="56">
    <mergeCell ref="D7:I7"/>
    <mergeCell ref="A13:C13"/>
    <mergeCell ref="A19:C23"/>
    <mergeCell ref="D19:S19"/>
    <mergeCell ref="F20:S20"/>
    <mergeCell ref="F21:S21"/>
    <mergeCell ref="F22:S22"/>
    <mergeCell ref="F23:S23"/>
    <mergeCell ref="D15:S15"/>
    <mergeCell ref="H10:S10"/>
    <mergeCell ref="H11:S11"/>
    <mergeCell ref="H12:S12"/>
    <mergeCell ref="D14:E14"/>
    <mergeCell ref="G14:H14"/>
    <mergeCell ref="J14:K14"/>
    <mergeCell ref="L14:S14"/>
    <mergeCell ref="A18:C18"/>
    <mergeCell ref="D18:S18"/>
    <mergeCell ref="D24:S24"/>
    <mergeCell ref="L16:S16"/>
    <mergeCell ref="A16:C16"/>
    <mergeCell ref="D16:E16"/>
    <mergeCell ref="G16:H16"/>
    <mergeCell ref="J16:K16"/>
    <mergeCell ref="A1:S1"/>
    <mergeCell ref="A8:E8"/>
    <mergeCell ref="F8:S8"/>
    <mergeCell ref="A2:S2"/>
    <mergeCell ref="A9:C12"/>
    <mergeCell ref="A5:C5"/>
    <mergeCell ref="D5:S5"/>
    <mergeCell ref="A6:C6"/>
    <mergeCell ref="A7:C7"/>
    <mergeCell ref="J6:K6"/>
    <mergeCell ref="J7:K7"/>
    <mergeCell ref="L6:S6"/>
    <mergeCell ref="R7:S7"/>
    <mergeCell ref="L7:P7"/>
    <mergeCell ref="A3:S3"/>
    <mergeCell ref="D6:I6"/>
    <mergeCell ref="D25:S25"/>
    <mergeCell ref="A24:C25"/>
    <mergeCell ref="E9:F9"/>
    <mergeCell ref="H9:I9"/>
    <mergeCell ref="J9:S9"/>
    <mergeCell ref="D13:E13"/>
    <mergeCell ref="G13:H13"/>
    <mergeCell ref="J13:K13"/>
    <mergeCell ref="L13:S13"/>
    <mergeCell ref="D12:G12"/>
    <mergeCell ref="D11:G11"/>
    <mergeCell ref="D10:G10"/>
    <mergeCell ref="A17:C17"/>
    <mergeCell ref="D17:S17"/>
    <mergeCell ref="A14:C14"/>
    <mergeCell ref="A15:C15"/>
  </mergeCells>
  <phoneticPr fontId="1"/>
  <dataValidations count="7">
    <dataValidation imeMode="halfAlpha" allowBlank="1" showInputMessage="1" showErrorMessage="1" sqref="G9 J9" xr:uid="{249A8AEC-056B-411C-A5DA-811F1DA01F4A}"/>
    <dataValidation imeMode="fullKatakana" allowBlank="1" showInputMessage="1" showErrorMessage="1" sqref="D6:I6" xr:uid="{2D77E744-B997-4FF0-907A-C8C2E4BA36C0}"/>
    <dataValidation imeMode="disabled" allowBlank="1" showInputMessage="1" showErrorMessage="1" error="半角で入力してください" sqref="D15:S15" xr:uid="{35B7FF8D-53C0-492C-B3D9-510B55CF2933}"/>
    <dataValidation imeMode="disabled" allowBlank="1" showInputMessage="1" showErrorMessage="1" promptTitle="半角入力してください" sqref="E9:F9 H9:I9 D13:E14 G13:H14 J13:K14 D16:E16 G16:H16 J16:K16" xr:uid="{0CF7F955-3F42-45E1-A95A-1D372E9206AC}"/>
    <dataValidation imeMode="halfAlpha" allowBlank="1" showInputMessage="1" showErrorMessage="1" promptTitle="半角入力" sqref="V9" xr:uid="{BAA2D923-0C58-4758-B59E-A4BF80A6DFA4}"/>
    <dataValidation imeMode="disabled" allowBlank="1" showInputMessage="1" showErrorMessage="1" sqref="R7:S7" xr:uid="{21650D5D-8167-4705-B6CD-3262152B3B80}"/>
    <dataValidation type="date" allowBlank="1" showInputMessage="1" showErrorMessage="1" promptTitle="yyyy/mm/ddの方式で入力してください" sqref="L7:P7" xr:uid="{F99012A7-3A5D-41B4-9008-726F1E62607B}">
      <formula1>8767</formula1>
      <formula2>43831</formula2>
    </dataValidation>
  </dataValidations>
  <printOptions horizontalCentered="1"/>
  <pageMargins left="0.78740157480314965" right="0.59055118110236227" top="0.59055118110236227" bottom="0.59055118110236227" header="0" footer="0"/>
  <pageSetup paperSize="9" scale="8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4</xdr:col>
                    <xdr:colOff>85725</xdr:colOff>
                    <xdr:row>19</xdr:row>
                    <xdr:rowOff>66675</xdr:rowOff>
                  </from>
                  <to>
                    <xdr:col>4</xdr:col>
                    <xdr:colOff>314325</xdr:colOff>
                    <xdr:row>19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4</xdr:col>
                    <xdr:colOff>85725</xdr:colOff>
                    <xdr:row>20</xdr:row>
                    <xdr:rowOff>66675</xdr:rowOff>
                  </from>
                  <to>
                    <xdr:col>4</xdr:col>
                    <xdr:colOff>314325</xdr:colOff>
                    <xdr:row>20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4</xdr:col>
                    <xdr:colOff>85725</xdr:colOff>
                    <xdr:row>21</xdr:row>
                    <xdr:rowOff>66675</xdr:rowOff>
                  </from>
                  <to>
                    <xdr:col>4</xdr:col>
                    <xdr:colOff>314325</xdr:colOff>
                    <xdr:row>21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4</xdr:col>
                    <xdr:colOff>85725</xdr:colOff>
                    <xdr:row>22</xdr:row>
                    <xdr:rowOff>66675</xdr:rowOff>
                  </from>
                  <to>
                    <xdr:col>4</xdr:col>
                    <xdr:colOff>314325</xdr:colOff>
                    <xdr:row>22</xdr:row>
                    <xdr:rowOff>314325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DE5686F-5AA9-4F2A-8A66-B16D8E879E66}">
          <x14:formula1>
            <xm:f>プルダウンリスト!$A$2:$A$6</xm:f>
          </x14:formula1>
          <xm:sqref>D5</xm:sqref>
        </x14:dataValidation>
        <x14:dataValidation type="list" allowBlank="1" showInputMessage="1" showErrorMessage="1" xr:uid="{FF7D07FB-9EFD-44E1-9AF1-B7519C3EFEE4}">
          <x14:formula1>
            <xm:f>プルダウンリスト!$B$2:$B$4</xm:f>
          </x14:formula1>
          <xm:sqref>L6:S6</xm:sqref>
        </x14:dataValidation>
        <x14:dataValidation type="list" allowBlank="1" showInputMessage="1" showErrorMessage="1" xr:uid="{6A742999-653A-416F-9996-1DC18BD18839}">
          <x14:formula1>
            <xm:f>プルダウンリスト!$C$2:$C$4</xm:f>
          </x14:formula1>
          <xm:sqref>D17:S17</xm:sqref>
        </x14:dataValidation>
        <x14:dataValidation type="list" allowBlank="1" showInputMessage="1" showErrorMessage="1" xr:uid="{1C40DCD3-1565-45DC-8058-8F074AE1F68A}">
          <x14:formula1>
            <xm:f>プルダウンリスト!$D$2:$D$4</xm:f>
          </x14:formula1>
          <xm:sqref>D24:S24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2"/>
  <sheetViews>
    <sheetView workbookViewId="0">
      <selection activeCell="D2" sqref="D2"/>
    </sheetView>
  </sheetViews>
  <sheetFormatPr defaultColWidth="9.21875" defaultRowHeight="13.5"/>
  <cols>
    <col min="1" max="1" width="10.21875" style="2" bestFit="1" customWidth="1"/>
    <col min="2" max="2" width="8.5546875" style="2" bestFit="1" customWidth="1"/>
    <col min="3" max="3" width="9.21875" style="2" bestFit="1" customWidth="1"/>
    <col min="4" max="7" width="9.21875" style="4"/>
    <col min="8" max="8" width="8.44140625" style="3" customWidth="1"/>
    <col min="9" max="16384" width="9.21875" style="4"/>
  </cols>
  <sheetData>
    <row r="1" spans="1:11">
      <c r="A1" s="2" t="s">
        <v>10</v>
      </c>
      <c r="B1" s="2" t="s">
        <v>16</v>
      </c>
      <c r="C1" s="2" t="s">
        <v>27</v>
      </c>
      <c r="D1" s="2" t="s">
        <v>43</v>
      </c>
      <c r="E1" s="2" t="s">
        <v>4</v>
      </c>
      <c r="F1" s="2" t="s">
        <v>5</v>
      </c>
      <c r="G1" s="2" t="s">
        <v>6</v>
      </c>
      <c r="H1" s="3" t="s">
        <v>42</v>
      </c>
    </row>
    <row r="2" spans="1:11">
      <c r="A2" s="2" t="s">
        <v>12</v>
      </c>
      <c r="B2" s="2" t="s">
        <v>31</v>
      </c>
      <c r="C2" s="2" t="s">
        <v>37</v>
      </c>
      <c r="D2" s="2" t="s">
        <v>44</v>
      </c>
      <c r="E2" s="2"/>
      <c r="F2" s="2"/>
      <c r="G2" s="2"/>
    </row>
    <row r="3" spans="1:11">
      <c r="A3" s="2" t="s">
        <v>1</v>
      </c>
      <c r="B3" s="2" t="s">
        <v>32</v>
      </c>
      <c r="C3" s="2" t="s">
        <v>34</v>
      </c>
      <c r="D3" s="2" t="s">
        <v>45</v>
      </c>
      <c r="E3" s="2"/>
      <c r="F3" s="2"/>
      <c r="G3" s="2"/>
    </row>
    <row r="4" spans="1:11">
      <c r="A4" s="2" t="s">
        <v>2</v>
      </c>
      <c r="B4" s="2" t="s">
        <v>33</v>
      </c>
      <c r="C4" s="2" t="s">
        <v>35</v>
      </c>
      <c r="D4" s="2" t="s">
        <v>46</v>
      </c>
      <c r="E4" s="2"/>
      <c r="F4" s="2"/>
      <c r="G4" s="2"/>
    </row>
    <row r="5" spans="1:11">
      <c r="A5" s="2" t="s">
        <v>13</v>
      </c>
      <c r="D5" s="2"/>
      <c r="E5" s="2"/>
      <c r="F5" s="2"/>
      <c r="G5" s="2"/>
    </row>
    <row r="6" spans="1:11">
      <c r="A6" s="2" t="s">
        <v>3</v>
      </c>
      <c r="D6" s="2"/>
      <c r="E6" s="2"/>
      <c r="F6" s="2"/>
      <c r="G6" s="2"/>
    </row>
    <row r="7" spans="1:11">
      <c r="D7" s="2"/>
      <c r="E7" s="2"/>
      <c r="F7" s="2"/>
      <c r="G7" s="2"/>
    </row>
    <row r="8" spans="1:11">
      <c r="D8" s="2"/>
      <c r="E8" s="2"/>
      <c r="F8" s="2"/>
      <c r="G8" s="2"/>
    </row>
    <row r="9" spans="1:11">
      <c r="D9" s="2"/>
      <c r="E9" s="2"/>
      <c r="F9" s="2"/>
      <c r="G9" s="2"/>
    </row>
    <row r="10" spans="1:11">
      <c r="D10" s="2"/>
      <c r="E10" s="2"/>
      <c r="F10" s="2"/>
      <c r="G10" s="2"/>
    </row>
    <row r="11" spans="1:11">
      <c r="D11" s="2"/>
      <c r="E11" s="2"/>
      <c r="F11" s="2"/>
      <c r="G11" s="2"/>
    </row>
    <row r="12" spans="1:11">
      <c r="D12" s="2"/>
      <c r="E12" s="2"/>
      <c r="F12" s="2"/>
      <c r="G12" s="2"/>
      <c r="I12" s="3"/>
      <c r="J12" s="3"/>
      <c r="K12" s="3"/>
    </row>
  </sheetData>
  <phoneticPr fontId="1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2283C-A442-468E-8E8C-543DE85F51E5}">
  <dimension ref="A1:X3"/>
  <sheetViews>
    <sheetView workbookViewId="0"/>
  </sheetViews>
  <sheetFormatPr defaultRowHeight="15.75"/>
  <cols>
    <col min="12" max="12" width="13.77734375" bestFit="1" customWidth="1"/>
    <col min="13" max="13" width="16.44140625" customWidth="1"/>
    <col min="15" max="15" width="13.77734375" bestFit="1" customWidth="1"/>
  </cols>
  <sheetData>
    <row r="1" spans="1:24" s="7" customFormat="1">
      <c r="A1" s="7">
        <v>1</v>
      </c>
      <c r="B1" s="7">
        <v>2</v>
      </c>
      <c r="C1" s="7">
        <v>3</v>
      </c>
      <c r="D1" s="7">
        <v>4</v>
      </c>
      <c r="E1" s="7">
        <v>5</v>
      </c>
      <c r="F1" s="7">
        <v>6</v>
      </c>
      <c r="G1" s="7">
        <v>7</v>
      </c>
      <c r="H1" s="7">
        <v>8</v>
      </c>
      <c r="I1" s="7">
        <v>9</v>
      </c>
      <c r="J1" s="7">
        <v>10</v>
      </c>
      <c r="K1" s="7">
        <v>11</v>
      </c>
      <c r="L1" s="7">
        <v>12</v>
      </c>
      <c r="M1" s="7">
        <v>13</v>
      </c>
      <c r="N1" s="7">
        <v>14</v>
      </c>
      <c r="O1" s="7">
        <v>15</v>
      </c>
      <c r="P1" s="7">
        <v>16</v>
      </c>
      <c r="Q1" s="7">
        <v>17</v>
      </c>
      <c r="R1" s="7">
        <v>18</v>
      </c>
      <c r="S1" s="7">
        <v>19</v>
      </c>
      <c r="T1" s="7">
        <v>20</v>
      </c>
      <c r="U1" s="7">
        <v>21</v>
      </c>
      <c r="V1" s="7">
        <v>22</v>
      </c>
      <c r="W1" s="7">
        <v>23</v>
      </c>
      <c r="X1" s="7">
        <v>24</v>
      </c>
    </row>
    <row r="2" spans="1:24">
      <c r="A2" t="s">
        <v>14</v>
      </c>
      <c r="B2" t="s">
        <v>22</v>
      </c>
      <c r="C2" t="s">
        <v>10</v>
      </c>
      <c r="D2" t="s">
        <v>16</v>
      </c>
      <c r="E2" t="s">
        <v>17</v>
      </c>
      <c r="F2" t="s">
        <v>19</v>
      </c>
      <c r="G2" t="s">
        <v>47</v>
      </c>
      <c r="H2" t="s">
        <v>48</v>
      </c>
      <c r="I2" t="s">
        <v>67</v>
      </c>
      <c r="J2" t="s">
        <v>68</v>
      </c>
      <c r="K2" t="s">
        <v>69</v>
      </c>
      <c r="L2" t="s">
        <v>21</v>
      </c>
      <c r="M2" t="s">
        <v>49</v>
      </c>
      <c r="N2" t="s">
        <v>24</v>
      </c>
      <c r="O2" t="s">
        <v>25</v>
      </c>
      <c r="P2" t="s">
        <v>27</v>
      </c>
      <c r="Q2" t="s">
        <v>50</v>
      </c>
      <c r="R2" t="s">
        <v>38</v>
      </c>
      <c r="S2" t="s">
        <v>39</v>
      </c>
      <c r="T2" t="s">
        <v>40</v>
      </c>
      <c r="U2" t="s">
        <v>41</v>
      </c>
      <c r="V2" t="s">
        <v>51</v>
      </c>
      <c r="W2" t="s">
        <v>30</v>
      </c>
    </row>
    <row r="3" spans="1:24">
      <c r="A3">
        <f>'申込書 ※このシートのみご入力ください'!D7</f>
        <v>0</v>
      </c>
      <c r="B3">
        <f>'申込書 ※このシートのみご入力ください'!D6</f>
        <v>0</v>
      </c>
      <c r="C3" t="str">
        <f>'申込書 ※このシートのみご入力ください'!D5</f>
        <v>ソプラノ ・ アルト ・ テノール ・ バス</v>
      </c>
      <c r="D3" t="str">
        <f>'申込書 ※このシートのみご入力ください'!L6</f>
        <v>男　・　女</v>
      </c>
      <c r="E3" s="16">
        <f>'申込書 ※このシートのみご入力ください'!L7</f>
        <v>0</v>
      </c>
      <c r="F3">
        <f ca="1">'申込書 ※このシートのみご入力ください'!R7</f>
        <v>124</v>
      </c>
      <c r="G3">
        <f>'申込書 ※このシートのみご入力ください'!F8</f>
        <v>0</v>
      </c>
      <c r="H3" t="str">
        <f>'申込書 ※このシートのみご入力ください'!E9&amp;"-"&amp;'申込書 ※このシートのみご入力ください'!H9</f>
        <v>-</v>
      </c>
      <c r="I3">
        <f>'申込書 ※このシートのみご入力ください'!H10</f>
        <v>0</v>
      </c>
      <c r="J3">
        <f>'申込書 ※このシートのみご入力ください'!H11</f>
        <v>0</v>
      </c>
      <c r="K3">
        <f>'申込書 ※このシートのみご入力ください'!H12</f>
        <v>0</v>
      </c>
      <c r="L3" t="str">
        <f>'申込書 ※このシートのみご入力ください'!D13&amp;"-"&amp;'申込書 ※このシートのみご入力ください'!G13&amp;"-"&amp;'申込書 ※このシートのみご入力ください'!J13</f>
        <v>--</v>
      </c>
      <c r="M3" t="str">
        <f>'申込書 ※このシートのみご入力ください'!D14&amp;"-"&amp;'申込書 ※このシートのみご入力ください'!G14&amp;"-"&amp;'申込書 ※このシートのみご入力ください'!J14</f>
        <v>--</v>
      </c>
      <c r="N3">
        <f>'申込書 ※このシートのみご入力ください'!D15</f>
        <v>0</v>
      </c>
      <c r="O3" t="str">
        <f>'申込書 ※このシートのみご入力ください'!D16&amp;"-"&amp;'申込書 ※このシートのみご入力ください'!G16&amp;"-"&amp;'申込書 ※このシートのみご入力ください'!J16</f>
        <v>--</v>
      </c>
      <c r="P3" t="str">
        <f>'申込書 ※このシートのみご入力ください'!D17</f>
        <v>あり　　　　　　　なし</v>
      </c>
      <c r="Q3">
        <f>'申込書 ※このシートのみご入力ください'!D18</f>
        <v>0</v>
      </c>
      <c r="R3" t="b">
        <v>0</v>
      </c>
      <c r="S3" t="b">
        <v>0</v>
      </c>
      <c r="T3" t="b">
        <v>0</v>
      </c>
      <c r="U3" t="b">
        <v>0</v>
      </c>
      <c r="V3" s="7" t="str">
        <f>IF(R3=TRUE,IF(S3=TRUE,IF(T3=TRUE,IF(U3=TRUE,"〇"))),"×")</f>
        <v>×</v>
      </c>
      <c r="W3" t="str">
        <f>'申込書 ※このシートのみご入力ください'!D24</f>
        <v>希望する　　　　　　希望しない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申込書 ※このシートのみご入力ください</vt:lpstr>
      <vt:lpstr>プルダウンリスト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shinichi</dc:creator>
  <cp:lastModifiedBy>藪 恵理</cp:lastModifiedBy>
  <cp:lastPrinted>2024-10-14T21:06:49Z</cp:lastPrinted>
  <dcterms:created xsi:type="dcterms:W3CDTF">2022-07-18T19:22:17Z</dcterms:created>
  <dcterms:modified xsi:type="dcterms:W3CDTF">2024-10-15T05:40:32Z</dcterms:modified>
</cp:coreProperties>
</file>